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NTABRIA\CANTABRIA\"/>
    </mc:Choice>
  </mc:AlternateContent>
  <xr:revisionPtr revIDLastSave="0" documentId="8_{6029AA27-16A0-422E-AA4E-17D81CB61C78}" xr6:coauthVersionLast="47" xr6:coauthVersionMax="47" xr10:uidLastSave="{00000000-0000-0000-0000-000000000000}"/>
  <bookViews>
    <workbookView xWindow="1030" yWindow="1030" windowWidth="28790" windowHeight="15470" xr2:uid="{27334587-4505-4E9E-9E74-EC2E0EA0DB70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<sst xmlns="http://schemas.openxmlformats.org/spreadsheetml/2006/main" count="275" uniqueCount="203">
  <si>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</si>
  <si>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</si>
  <si>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</si>
  <si>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</si>
  <si>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</si>
  <si>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</si>
  <si>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</si>
  <si>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</si>
  <si>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</si>
  <si>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</si>
  <si>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</si>
  <si>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</si>
  <si>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</si>
  <si>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</si>
  <si>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SAN VICENTE DE LA BARQUERA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</si>
  <si>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</si>
  <si>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</si>
  <si>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</si>
  <si>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</si>
  <si>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</si>
  <si>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</si>
  <si>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</si>
  <si>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</si>
  <si>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</si>
  <si>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</si>
  <si>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</si>
  <si>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</si>
  <si>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</si>
  <si>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</si>
  <si>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</si>
  <si>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</si>
  <si>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</si>
  <si>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</si>
  <si>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</si>
  <si>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</si>
  <si>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</si>
  <si>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Cabezón de Liébana</t>
  </si>
  <si>
    <t>Camaleño</t>
  </si>
  <si>
    <t>Cillorigo de Liébana</t>
  </si>
  <si>
    <t>Comillas</t>
  </si>
  <si>
    <t>Herrerías</t>
  </si>
  <si>
    <t>Lamasón</t>
  </si>
  <si>
    <t>Peñarrubia</t>
  </si>
  <si>
    <t>Pesaguero</t>
  </si>
  <si>
    <t>Polaciones</t>
  </si>
  <si>
    <t>Potes</t>
  </si>
  <si>
    <t>Rionansa</t>
  </si>
  <si>
    <t>Ruiloba</t>
  </si>
  <si>
    <t>San Vicente de la Barquera</t>
  </si>
  <si>
    <t>Tresviso</t>
  </si>
  <si>
    <t>Tudanca</t>
  </si>
  <si>
    <t>Udías</t>
  </si>
  <si>
    <t>Val de San Vicente</t>
  </si>
  <si>
    <t>Valdáliga</t>
  </si>
  <si>
    <t>Vega de Liébana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</si>
  <si>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</si>
  <si>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</si>
  <si>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</si>
  <si>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</si>
  <si>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</si>
  <si>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</si>
  <si>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</si>
  <si>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</si>
  <si>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</si>
  <si>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</si>
  <si>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</si>
  <si>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</si>
  <si>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</si>
  <si>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</si>
  <si>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</si>
  <si>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</si>
  <si>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</si>
  <si>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</si>
  <si>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</si>
  <si>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</si>
  <si>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</si>
  <si>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</si>
  <si>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</si>
  <si>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</si>
  <si>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Colombia</t>
  </si>
  <si>
    <t>Peru</t>
  </si>
  <si>
    <t>Reino Unido</t>
  </si>
  <si>
    <t>Francia</t>
  </si>
  <si>
    <t>Brasil</t>
  </si>
  <si>
    <t>Ucrania</t>
  </si>
  <si>
    <t>Marruecos</t>
  </si>
  <si>
    <t>Alemania</t>
  </si>
  <si>
    <t>Argentina</t>
  </si>
  <si>
    <t>Republica Dominicana</t>
  </si>
  <si>
    <t>Italia</t>
  </si>
  <si>
    <t>Senegal</t>
  </si>
  <si>
    <t>Venezuela</t>
  </si>
  <si>
    <t>Paraguay</t>
  </si>
  <si>
    <t>México</t>
  </si>
  <si>
    <t>Portugal</t>
  </si>
  <si>
    <t>Estados Unidos de América</t>
  </si>
  <si>
    <t>Otros paises de Europa</t>
  </si>
  <si>
    <t>Bulgaria</t>
  </si>
  <si>
    <t>Moldavia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</si>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</sst>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FB8FE40C-A6EA-40EF-977D-B43143267AEA}"/>
    <cellStyle name="Normal" xfId="0" builtinId="0"/>
    <cellStyle name="Normal 2" xfId="1" xr:uid="{37DB41FB-BD29-4566-89FC-5B7E0E5926A2}"/>
    <cellStyle name="Porcentaje 2" xfId="2" xr:uid="{B3F0DF66-74FD-4761-A97C-2DD6920966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60-4CC5-8928-D6468509D61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260-4CC5-8928-D6468509D61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260-4CC5-8928-D6468509D61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260-4CC5-8928-D6468509D61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260-4CC5-8928-D6468509D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22695</c:v>
              </c:pt>
              <c:pt idx="1">
                <c:v>22595</c:v>
              </c:pt>
              <c:pt idx="2">
                <c:v>22698</c:v>
              </c:pt>
              <c:pt idx="3">
                <c:v>22674</c:v>
              </c:pt>
              <c:pt idx="4">
                <c:v>22582</c:v>
              </c:pt>
              <c:pt idx="5">
                <c:v>22590</c:v>
              </c:pt>
              <c:pt idx="6">
                <c:v>22634</c:v>
              </c:pt>
              <c:pt idx="7">
                <c:v>22556</c:v>
              </c:pt>
              <c:pt idx="8">
                <c:v>22492</c:v>
              </c:pt>
              <c:pt idx="9">
                <c:v>22454</c:v>
              </c:pt>
              <c:pt idx="10" formatCode="#,##0">
                <c:v>22283</c:v>
              </c:pt>
              <c:pt idx="11" formatCode="#,##0">
                <c:v>21928</c:v>
              </c:pt>
              <c:pt idx="12" formatCode="#,##0">
                <c:v>21756</c:v>
              </c:pt>
              <c:pt idx="13" formatCode="#,##0">
                <c:v>21576</c:v>
              </c:pt>
              <c:pt idx="14" formatCode="#,##0">
                <c:v>21275</c:v>
              </c:pt>
              <c:pt idx="15" formatCode="#,##0">
                <c:v>21087</c:v>
              </c:pt>
              <c:pt idx="16" formatCode="#,##0">
                <c:v>20886</c:v>
              </c:pt>
              <c:pt idx="17" formatCode="#,##0">
                <c:v>20755</c:v>
              </c:pt>
              <c:pt idx="18" formatCode="#,##0">
                <c:v>20575</c:v>
              </c:pt>
              <c:pt idx="19" formatCode="#,##0">
                <c:v>20612</c:v>
              </c:pt>
              <c:pt idx="20" formatCode="#,##0">
                <c:v>20620</c:v>
              </c:pt>
              <c:pt idx="21" formatCode="#,##0">
                <c:v>20708</c:v>
              </c:pt>
              <c:pt idx="22" formatCode="#,##0">
                <c:v>20553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4D0-4A5E-84F0-78A77B12B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CBB7-45D9-A729-2FEBF050568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CBB7-45D9-A729-2FEBF0505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94-4535-B0D8-7FFD69891D5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A94-4535-B0D8-7FFD69891D5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A94-4535-B0D8-7FFD69891D5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A94-4535-B0D8-7FFD69891D5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7A94-4535-B0D8-7FFD69891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77-4B92-A0DA-5CCACAAFC3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477-4B92-A0DA-5CCACAAFC37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477-4B92-A0DA-5CCACAAFC37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477-4B92-A0DA-5CCACAAFC37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477-4B92-A0DA-5CCACAAFC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D0-48E8-841A-21A432F336C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D0-48E8-841A-21A432F336C2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FD0-48E8-841A-21A432F336C2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D0-48E8-841A-21A432F336C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5FD0-48E8-841A-21A432F33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7A-41E9-8AB6-2B0F62870C0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B7A-41E9-8AB6-2B0F62870C0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B7A-41E9-8AB6-2B0F62870C0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B7A-41E9-8AB6-2B0F62870C00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7A-41E9-8AB6-2B0F62870C00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7A-41E9-8AB6-2B0F62870C0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EB7A-41E9-8AB6-2B0F62870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721AF96-B971-4AD8-A0EE-B0F4C0329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61EF423-6B03-4B26-A95E-2515CCF13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078D559-EB2F-499D-A346-3D521000E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890FE5B-3B2D-4E8D-BA88-8139C23E8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D99DA5A-33EF-4BCE-915F-4A74B4F42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42E3FD9-03AB-4905-B49E-F2C40BF88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71CD90F7-7D60-485B-89C0-CCF23271B926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737B2D5F-AA54-41F5-A417-A7A65ED614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4E8A93E-B128-43BB-A09A-039E6ABF7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5694156-D2E9-4B1F-BA14-A2704AC44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57FE50E2-DEC9-4C26-BFAA-D49F8BB261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132A3E27-B353-417D-B42C-2ED495BF8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38311F6-E8D3-4893-8962-B563A0709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0064927-7739-4107-AC09-C25F5B404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17226D0-65BA-4A7E-A92F-394A2CB74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02ACEC99-7BB9-4460-9182-6486641D81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D5EC91A4-62C9-48BC-B6A6-436BE19237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9D1BD49D-31F9-47AA-82CC-437A2A849A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3609BBC7-8426-4A52-91EF-5693290768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965BB128-45DF-4A9B-9988-AE7AFE1F6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6EDA7E7-46CA-4E37-A291-1C470145C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158DA-7303-4520-9EBE-5046ABEEBF8F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SAN VICENTE DE LA BARQUERA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E42EAD0C-AA0D-4C4A-9469-D7C110FEF0DD}"/>
    <hyperlink ref="B14:C14" location="Municipios!A1" display="Municipios" xr:uid="{D1895138-2212-4445-9706-40F5977EB03F}"/>
    <hyperlink ref="B16:C16" location="'Datos Demograficos'!A1" display="Datos Demograficos" xr:uid="{7C31C1DB-81BD-4558-ACCB-506F2388952B}"/>
    <hyperlink ref="B18:C18" location="Nacionalidades!A1" display="Nacionalidades" xr:uid="{C4D0E862-19C8-4604-A724-CA1345759912}"/>
    <hyperlink ref="H18:I18" location="Trabajo!A1" display="Trabajo" xr:uid="{DC36D659-F0E1-413C-9B33-F563EE4C3D5D}"/>
    <hyperlink ref="E12:F12" location="'Datos Economicos'!A1" display="Datos Económicos" xr:uid="{58A7A8A7-6076-4906-8116-997DB6BA0A1C}"/>
    <hyperlink ref="E14" location="Trafico!A1" display="Tráfico" xr:uid="{30B660B3-680E-4230-BEFA-F0FA201411D4}"/>
    <hyperlink ref="E16:F16" location="'Plazas Turisticas'!A1" display="Plazas Turisticas" xr:uid="{0A640E84-999A-48E4-AF04-6BA1EB81B0A5}"/>
    <hyperlink ref="E18:F18" location="Bancos!A1" display="Bancos" xr:uid="{572B1E39-6C5A-46F8-8BB7-5A11D4C0289A}"/>
    <hyperlink ref="H12" location="Presupuestos!A1" display="Presupuestos" xr:uid="{2A44CDD7-6B33-49C7-BB55-4A4999271ABB}"/>
    <hyperlink ref="H14" location="'Datos Catastrales'!A1" display="Datos Catastrales" xr:uid="{288A9346-FC61-46CA-B3C5-13398622055C}"/>
    <hyperlink ref="H16:I16" location="Hacienda!A1" display="Hacienda" xr:uid="{2E128EF8-5CA5-4F1E-87AA-DDA875DD256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17C6D-1774-41F3-9B3F-C48068BAF55C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149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110</v>
      </c>
      <c r="C14" s="101" t="s">
        <v>12</v>
      </c>
      <c r="D14" s="101" t="s">
        <v>150</v>
      </c>
      <c r="E14" s="101" t="s">
        <v>151</v>
      </c>
      <c r="F14" s="101" t="s">
        <v>152</v>
      </c>
      <c r="G14" s="102" t="s">
        <v>153</v>
      </c>
      <c r="H14" s="23"/>
    </row>
    <row r="15" spans="1:8" ht="33" customHeight="1" thickBot="1" x14ac:dyDescent="0.35">
      <c r="A15" s="20"/>
      <c r="B15" s="117">
        <v>22</v>
      </c>
      <c r="C15" s="115">
        <v>22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154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155</v>
      </c>
      <c r="F20" s="129">
        <v>5958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156</v>
      </c>
      <c r="F22" s="130">
        <v>0.28771489279505508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157</v>
      </c>
      <c r="F24" s="129">
        <v>10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158</v>
      </c>
      <c r="F26" s="130">
        <v>0.52631578947368418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5B2B7AD6-F562-49CE-94C7-0317A0521776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9B6B5-6408-4D0A-B41D-AD68FC945DDE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159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160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161</v>
      </c>
      <c r="C15" s="132" t="s">
        <v>162</v>
      </c>
      <c r="D15" s="132" t="s">
        <v>163</v>
      </c>
      <c r="E15" s="132" t="s">
        <v>164</v>
      </c>
      <c r="F15" s="132" t="s">
        <v>165</v>
      </c>
      <c r="G15" s="132" t="s">
        <v>166</v>
      </c>
      <c r="H15" s="132" t="s">
        <v>167</v>
      </c>
      <c r="I15" s="132" t="s">
        <v>168</v>
      </c>
      <c r="J15" s="132" t="s">
        <v>169</v>
      </c>
      <c r="K15" s="133" t="s">
        <v>170</v>
      </c>
      <c r="L15" s="134"/>
    </row>
    <row r="16" spans="1:12" ht="32.25" customHeight="1" thickBot="1" x14ac:dyDescent="0.35">
      <c r="A16" s="20"/>
      <c r="B16" s="135">
        <v>10155.58741</v>
      </c>
      <c r="C16" s="136">
        <v>741.28735000000006</v>
      </c>
      <c r="D16" s="136">
        <v>3289.3022700000001</v>
      </c>
      <c r="E16" s="136">
        <v>8042.7973100000008</v>
      </c>
      <c r="F16" s="136">
        <v>1514.3204400000002</v>
      </c>
      <c r="G16" s="136">
        <v>2E-3</v>
      </c>
      <c r="H16" s="136">
        <v>1433.4219799999998</v>
      </c>
      <c r="I16" s="136">
        <v>682.29300000000001</v>
      </c>
      <c r="J16" s="136">
        <v>303.29014000000001</v>
      </c>
      <c r="K16" s="137">
        <v>26162.301899999999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171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172</v>
      </c>
      <c r="C19" s="132" t="s">
        <v>173</v>
      </c>
      <c r="D19" s="132" t="s">
        <v>174</v>
      </c>
      <c r="E19" s="132" t="s">
        <v>175</v>
      </c>
      <c r="F19" s="132" t="s">
        <v>176</v>
      </c>
      <c r="G19" s="132" t="s">
        <v>167</v>
      </c>
      <c r="H19" s="132" t="s">
        <v>168</v>
      </c>
      <c r="I19" s="132" t="s">
        <v>169</v>
      </c>
      <c r="J19" s="132" t="s">
        <v>177</v>
      </c>
      <c r="L19" s="23"/>
    </row>
    <row r="20" spans="1:12" ht="32.25" customHeight="1" thickBot="1" x14ac:dyDescent="0.35">
      <c r="A20" s="20"/>
      <c r="B20" s="135">
        <v>8846.4865199999986</v>
      </c>
      <c r="C20" s="136">
        <v>11076.325680000002</v>
      </c>
      <c r="D20" s="136">
        <v>39.028500000000008</v>
      </c>
      <c r="E20" s="136">
        <v>1680.4182900000001</v>
      </c>
      <c r="F20" s="136">
        <v>3036.5337999999997</v>
      </c>
      <c r="G20" s="136">
        <v>238.34826000000001</v>
      </c>
      <c r="H20" s="136">
        <v>693.5</v>
      </c>
      <c r="I20" s="136">
        <v>159.1</v>
      </c>
      <c r="J20" s="137">
        <v>25840.839050000002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178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179</v>
      </c>
      <c r="C23" s="103" t="s">
        <v>180</v>
      </c>
      <c r="D23" s="103" t="s">
        <v>181</v>
      </c>
      <c r="E23" s="103" t="s">
        <v>182</v>
      </c>
      <c r="F23" s="103" t="s">
        <v>183</v>
      </c>
      <c r="G23" s="103" t="s">
        <v>184</v>
      </c>
      <c r="H23" s="104" t="s">
        <v>177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8482.9724400000014</v>
      </c>
      <c r="C24" s="136">
        <v>1783.3904699999998</v>
      </c>
      <c r="D24" s="136">
        <v>3396.9954999999995</v>
      </c>
      <c r="E24" s="136">
        <v>2226.6163099999999</v>
      </c>
      <c r="F24" s="136">
        <v>9763.8433299999979</v>
      </c>
      <c r="G24" s="136">
        <v>187.02100000000002</v>
      </c>
      <c r="H24" s="137">
        <v>25840.839050000002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652AA631-4AEF-40FA-82DE-EE95696161B3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159FD-A44D-4B52-BB34-37260442A666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185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186</v>
      </c>
      <c r="C14" s="147"/>
      <c r="D14" s="147"/>
      <c r="E14" s="147"/>
      <c r="F14" s="148"/>
      <c r="I14" s="146" t="s">
        <v>187</v>
      </c>
      <c r="J14" s="148"/>
      <c r="K14" s="23"/>
    </row>
    <row r="15" spans="1:11" ht="51" customHeight="1" x14ac:dyDescent="0.3">
      <c r="A15" s="20"/>
      <c r="B15" s="100" t="s">
        <v>188</v>
      </c>
      <c r="C15" s="149">
        <v>42245</v>
      </c>
      <c r="E15" s="150" t="s">
        <v>189</v>
      </c>
      <c r="F15" s="151">
        <v>24283</v>
      </c>
      <c r="G15" s="20"/>
      <c r="I15" s="100" t="s">
        <v>190</v>
      </c>
      <c r="J15" s="149">
        <v>115164</v>
      </c>
      <c r="K15" s="23"/>
    </row>
    <row r="16" spans="1:11" ht="51" customHeight="1" x14ac:dyDescent="0.3">
      <c r="A16" s="20"/>
      <c r="B16" s="150" t="s">
        <v>191</v>
      </c>
      <c r="C16" s="152">
        <v>1788449.8169399998</v>
      </c>
      <c r="E16" s="150" t="s">
        <v>192</v>
      </c>
      <c r="F16" s="153">
        <v>1456.42</v>
      </c>
      <c r="G16" s="20"/>
      <c r="I16" s="150" t="s">
        <v>193</v>
      </c>
      <c r="J16" s="152">
        <v>122539.5</v>
      </c>
      <c r="K16" s="23"/>
    </row>
    <row r="17" spans="1:13" ht="51" customHeight="1" thickBot="1" x14ac:dyDescent="0.35">
      <c r="A17" s="20"/>
      <c r="B17" s="150" t="s">
        <v>194</v>
      </c>
      <c r="C17" s="152">
        <v>1068380.10564</v>
      </c>
      <c r="E17" s="150" t="s">
        <v>195</v>
      </c>
      <c r="F17" s="153">
        <v>467.5933</v>
      </c>
      <c r="G17" s="20"/>
      <c r="I17" s="154" t="s">
        <v>196</v>
      </c>
      <c r="J17" s="155">
        <v>131389.40000000002</v>
      </c>
      <c r="K17" s="23"/>
    </row>
    <row r="18" spans="1:13" ht="51" customHeight="1" thickBot="1" x14ac:dyDescent="0.35">
      <c r="A18" s="20"/>
      <c r="B18" s="154" t="s">
        <v>197</v>
      </c>
      <c r="C18" s="156">
        <v>720069.71129999997</v>
      </c>
      <c r="D18" s="157"/>
      <c r="E18" s="154" t="s">
        <v>198</v>
      </c>
      <c r="F18" s="158">
        <v>988.82670000000019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9090CAE3-A9CA-427E-9BAC-0014AFF4F648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B83B7-8706-469A-92DE-0A1E425E0BFE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199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200</v>
      </c>
      <c r="E15" s="53">
        <v>9451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201</v>
      </c>
      <c r="E17" s="53">
        <v>2506.3327341022118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16232.719364088458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202</v>
      </c>
      <c r="D21" s="80"/>
      <c r="E21" s="159">
        <v>0.79176943693748214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AA142BE3-6B5B-4381-9498-4D84E3A9005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3A522-4D8D-455D-B0D0-A019EC1D6A1B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19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1245.1699962615967</v>
      </c>
      <c r="H14" s="25" t="s">
        <v>17</v>
      </c>
      <c r="I14" s="26">
        <v>0.23664920029391856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20553</v>
      </c>
      <c r="H16" s="25" t="s">
        <v>17</v>
      </c>
      <c r="I16" s="26">
        <v>3.4785419674334135E-2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5.614752104315672E-2</v>
      </c>
      <c r="H18" s="25" t="s">
        <v>20</v>
      </c>
      <c r="I18" s="26">
        <v>7.5755139620648865E-2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16.506179928609555</v>
      </c>
      <c r="H20" s="25" t="s">
        <v>20</v>
      </c>
      <c r="I20" s="33">
        <v>112.29343548484161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23.429620979905611</v>
      </c>
      <c r="H22" s="25" t="s">
        <v>20</v>
      </c>
      <c r="I22" s="33">
        <v>7.3780783987841279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822</v>
      </c>
      <c r="H24" s="25" t="s">
        <v>17</v>
      </c>
      <c r="I24" s="26">
        <v>4.2190627726736131E-2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5585</v>
      </c>
      <c r="H26" s="25" t="s">
        <v>17</v>
      </c>
      <c r="I26" s="26">
        <v>2.7944840836994268E-2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904</v>
      </c>
      <c r="H28" s="25" t="s">
        <v>20</v>
      </c>
      <c r="I28" s="36">
        <v>31809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16258</v>
      </c>
      <c r="H30" s="25" t="s">
        <v>17</v>
      </c>
      <c r="I30" s="26">
        <v>0.20530369996211642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22</v>
      </c>
      <c r="H32" s="25" t="s">
        <v>17</v>
      </c>
      <c r="I32" s="26">
        <v>6.0273972602739728E-2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0.28771489279505508</v>
      </c>
      <c r="H34" s="25" t="s">
        <v>29</v>
      </c>
      <c r="I34" s="26">
        <v>0.52631578947368418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20276</v>
      </c>
      <c r="H36" s="25" t="s">
        <v>17</v>
      </c>
      <c r="I36" s="26">
        <v>4.5950441691708706E-2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28409.579009999998</v>
      </c>
      <c r="H38" s="25" t="s">
        <v>17</v>
      </c>
      <c r="I38" s="26">
        <v>4.5560480025037847E-2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16232.719364088458</v>
      </c>
      <c r="H40" s="25" t="s">
        <v>20</v>
      </c>
      <c r="I40" s="36">
        <v>22102.266162334854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59290C7A-EAE5-4C26-ABCB-3F8120881F42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0F698-2E0F-4A7C-A213-AEF15932AA88}">
  <sheetPr codeName="Hoja4">
    <pageSetUpPr fitToPage="1"/>
  </sheetPr>
  <dimension ref="A4:H42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1245.1699962615967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60.5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23.429620979905611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540</v>
      </c>
    </row>
    <row r="25" spans="1:7" x14ac:dyDescent="0.3">
      <c r="B25" s="49" t="s">
        <v>37</v>
      </c>
      <c r="C25" s="50">
        <v>972</v>
      </c>
    </row>
    <row r="26" spans="1:7" x14ac:dyDescent="0.3">
      <c r="B26" s="49" t="s">
        <v>38</v>
      </c>
      <c r="C26" s="50">
        <v>1361</v>
      </c>
    </row>
    <row r="27" spans="1:7" x14ac:dyDescent="0.3">
      <c r="B27" s="49" t="s">
        <v>39</v>
      </c>
      <c r="C27" s="50">
        <v>2141</v>
      </c>
    </row>
    <row r="28" spans="1:7" x14ac:dyDescent="0.3">
      <c r="B28" s="49" t="s">
        <v>40</v>
      </c>
      <c r="C28" s="50">
        <v>581</v>
      </c>
    </row>
    <row r="29" spans="1:7" x14ac:dyDescent="0.3">
      <c r="B29" s="49" t="s">
        <v>41</v>
      </c>
      <c r="C29" s="50">
        <v>248</v>
      </c>
    </row>
    <row r="30" spans="1:7" x14ac:dyDescent="0.3">
      <c r="B30" s="49" t="s">
        <v>42</v>
      </c>
      <c r="C30" s="50">
        <v>331</v>
      </c>
    </row>
    <row r="31" spans="1:7" x14ac:dyDescent="0.3">
      <c r="B31" s="49" t="s">
        <v>43</v>
      </c>
      <c r="C31" s="50">
        <v>275</v>
      </c>
    </row>
    <row r="32" spans="1:7" x14ac:dyDescent="0.3">
      <c r="B32" s="49" t="s">
        <v>44</v>
      </c>
      <c r="C32" s="50">
        <v>202</v>
      </c>
    </row>
    <row r="33" spans="2:3" x14ac:dyDescent="0.3">
      <c r="B33" s="49" t="s">
        <v>45</v>
      </c>
      <c r="C33" s="50">
        <v>1345</v>
      </c>
    </row>
    <row r="34" spans="2:3" x14ac:dyDescent="0.3">
      <c r="B34" s="49" t="s">
        <v>46</v>
      </c>
      <c r="C34" s="50">
        <v>1002</v>
      </c>
    </row>
    <row r="35" spans="2:3" x14ac:dyDescent="0.3">
      <c r="B35" s="49" t="s">
        <v>47</v>
      </c>
      <c r="C35" s="50">
        <v>764</v>
      </c>
    </row>
    <row r="36" spans="2:3" x14ac:dyDescent="0.3">
      <c r="B36" s="49" t="s">
        <v>48</v>
      </c>
      <c r="C36" s="50">
        <v>3985</v>
      </c>
    </row>
    <row r="37" spans="2:3" x14ac:dyDescent="0.3">
      <c r="B37" s="49" t="s">
        <v>49</v>
      </c>
      <c r="C37" s="50">
        <v>53</v>
      </c>
    </row>
    <row r="38" spans="2:3" x14ac:dyDescent="0.3">
      <c r="B38" s="49" t="s">
        <v>50</v>
      </c>
      <c r="C38" s="50">
        <v>156</v>
      </c>
    </row>
    <row r="39" spans="2:3" x14ac:dyDescent="0.3">
      <c r="B39" s="49" t="s">
        <v>51</v>
      </c>
      <c r="C39" s="50">
        <v>946</v>
      </c>
    </row>
    <row r="40" spans="2:3" x14ac:dyDescent="0.3">
      <c r="B40" s="49" t="s">
        <v>52</v>
      </c>
      <c r="C40" s="50">
        <v>2808</v>
      </c>
    </row>
    <row r="41" spans="2:3" x14ac:dyDescent="0.3">
      <c r="B41" s="49" t="s">
        <v>53</v>
      </c>
      <c r="C41" s="50">
        <v>2153</v>
      </c>
    </row>
    <row r="42" spans="2:3" x14ac:dyDescent="0.3">
      <c r="B42" s="49" t="s">
        <v>54</v>
      </c>
      <c r="C42" s="50">
        <v>690</v>
      </c>
    </row>
  </sheetData>
  <mergeCells count="3">
    <mergeCell ref="C6:E6"/>
    <mergeCell ref="C8:E8"/>
    <mergeCell ref="C10:E10"/>
  </mergeCells>
  <hyperlinks>
    <hyperlink ref="A7" location="Indice!A1" display="Índice" xr:uid="{9F24B904-B9F4-432A-BAF0-F988C5E64188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FAEE5-A815-4385-97C1-AA7F57C171B8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20553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55</v>
      </c>
      <c r="D13" s="26">
        <v>0.48460078820610131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56</v>
      </c>
      <c r="D15" s="26">
        <v>5.614752104315672E-2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57</v>
      </c>
      <c r="C17" s="21"/>
      <c r="D17" s="26">
        <v>0.61796426041092656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16.506179928609555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58</v>
      </c>
      <c r="H24" s="42"/>
      <c r="I24" s="58"/>
      <c r="J24" s="26">
        <v>0.28531114679122271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59</v>
      </c>
      <c r="H26" s="42"/>
      <c r="J26" s="53">
        <v>77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60</v>
      </c>
      <c r="H28" s="59"/>
      <c r="I28" s="59"/>
      <c r="J28" s="53">
        <v>62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61</v>
      </c>
      <c r="H30" s="42"/>
      <c r="J30" s="53">
        <v>303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62</v>
      </c>
      <c r="H32" s="42"/>
      <c r="J32" s="53">
        <v>-226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63</v>
      </c>
      <c r="H34" s="60"/>
      <c r="I34" s="60" t="s">
        <v>64</v>
      </c>
      <c r="J34" s="60"/>
      <c r="K34" s="23"/>
    </row>
    <row r="35" spans="1:11" ht="14" x14ac:dyDescent="0.3">
      <c r="A35" s="20"/>
      <c r="C35" s="42"/>
      <c r="G35" s="61">
        <v>2137</v>
      </c>
      <c r="H35" s="61"/>
      <c r="I35" s="61">
        <v>2427</v>
      </c>
      <c r="J35" s="61"/>
      <c r="K35" s="23"/>
    </row>
    <row r="36" spans="1:11" ht="14" x14ac:dyDescent="0.3">
      <c r="A36" s="20"/>
      <c r="C36" s="42"/>
      <c r="G36" s="62" t="s">
        <v>65</v>
      </c>
      <c r="H36" s="62" t="s">
        <v>66</v>
      </c>
      <c r="I36" s="62" t="s">
        <v>65</v>
      </c>
      <c r="J36" s="62" t="s">
        <v>66</v>
      </c>
      <c r="K36" s="23"/>
    </row>
    <row r="37" spans="1:11" ht="14" x14ac:dyDescent="0.3">
      <c r="A37" s="20"/>
      <c r="B37" s="21" t="s">
        <v>67</v>
      </c>
      <c r="C37" s="42"/>
      <c r="G37" s="63">
        <v>1078</v>
      </c>
      <c r="H37" s="63">
        <v>1059</v>
      </c>
      <c r="I37" s="63">
        <v>1218</v>
      </c>
      <c r="J37" s="63">
        <v>1209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AD073C25-4248-4C4E-873F-57AFA57EDC67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8CFF0-CE66-421D-858A-8913E3D2D7C5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68</v>
      </c>
      <c r="C11" s="65">
        <v>19399</v>
      </c>
      <c r="D11" s="66"/>
      <c r="E11" s="67" t="s">
        <v>69</v>
      </c>
      <c r="F11" s="65">
        <v>1154</v>
      </c>
      <c r="G11" s="67" t="s">
        <v>70</v>
      </c>
      <c r="H11" s="66"/>
      <c r="I11" s="65">
        <v>530</v>
      </c>
      <c r="J11" s="67" t="s">
        <v>71</v>
      </c>
      <c r="K11" s="68">
        <v>83</v>
      </c>
    </row>
    <row r="12" spans="1:11" ht="30.75" customHeight="1" thickBot="1" x14ac:dyDescent="0.35">
      <c r="B12" s="64" t="s">
        <v>72</v>
      </c>
      <c r="C12" s="65">
        <v>505</v>
      </c>
      <c r="D12" s="67"/>
      <c r="E12" s="67" t="s">
        <v>73</v>
      </c>
      <c r="F12" s="65">
        <v>28</v>
      </c>
      <c r="G12" s="67" t="s">
        <v>74</v>
      </c>
      <c r="H12" s="67"/>
      <c r="I12" s="65">
        <v>2</v>
      </c>
      <c r="J12" s="67" t="s">
        <v>75</v>
      </c>
      <c r="K12" s="68">
        <v>6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76</v>
      </c>
      <c r="C14" s="71"/>
      <c r="D14" s="71"/>
      <c r="E14" s="72"/>
      <c r="G14" s="73" t="s">
        <v>77</v>
      </c>
      <c r="H14" s="74"/>
      <c r="I14" s="75">
        <f>'Datos Generales'!G16</f>
        <v>20553</v>
      </c>
      <c r="J14" s="69"/>
      <c r="K14" s="69"/>
    </row>
    <row r="16" spans="1:11" x14ac:dyDescent="0.3">
      <c r="B16" s="21" t="s">
        <v>78</v>
      </c>
      <c r="C16" s="76">
        <v>213</v>
      </c>
    </row>
    <row r="17" spans="2:3" x14ac:dyDescent="0.3">
      <c r="B17" s="21" t="s">
        <v>79</v>
      </c>
      <c r="C17" s="76">
        <v>175</v>
      </c>
    </row>
    <row r="18" spans="2:3" x14ac:dyDescent="0.3">
      <c r="B18" s="21" t="s">
        <v>80</v>
      </c>
      <c r="C18" s="76">
        <v>71</v>
      </c>
    </row>
    <row r="19" spans="2:3" x14ac:dyDescent="0.3">
      <c r="B19" s="21" t="s">
        <v>81</v>
      </c>
      <c r="C19" s="76">
        <v>59</v>
      </c>
    </row>
    <row r="20" spans="2:3" x14ac:dyDescent="0.3">
      <c r="B20" s="21" t="s">
        <v>82</v>
      </c>
      <c r="C20" s="76">
        <v>47</v>
      </c>
    </row>
    <row r="21" spans="2:3" x14ac:dyDescent="0.3">
      <c r="B21" s="21" t="s">
        <v>83</v>
      </c>
      <c r="C21" s="76">
        <v>41</v>
      </c>
    </row>
    <row r="22" spans="2:3" x14ac:dyDescent="0.3">
      <c r="B22" s="21" t="s">
        <v>84</v>
      </c>
      <c r="C22" s="76">
        <v>35</v>
      </c>
    </row>
    <row r="23" spans="2:3" x14ac:dyDescent="0.3">
      <c r="B23" s="21" t="s">
        <v>85</v>
      </c>
      <c r="C23" s="76">
        <v>35</v>
      </c>
    </row>
    <row r="24" spans="2:3" x14ac:dyDescent="0.3">
      <c r="B24" s="21" t="s">
        <v>86</v>
      </c>
      <c r="C24" s="76">
        <v>34</v>
      </c>
    </row>
    <row r="25" spans="2:3" x14ac:dyDescent="0.3">
      <c r="B25" s="21" t="s">
        <v>87</v>
      </c>
      <c r="C25" s="76">
        <v>33</v>
      </c>
    </row>
    <row r="26" spans="2:3" x14ac:dyDescent="0.3">
      <c r="B26" s="21" t="s">
        <v>88</v>
      </c>
      <c r="C26" s="76">
        <v>32</v>
      </c>
    </row>
    <row r="27" spans="2:3" x14ac:dyDescent="0.3">
      <c r="B27" s="21" t="s">
        <v>89</v>
      </c>
      <c r="C27" s="76">
        <v>30</v>
      </c>
    </row>
    <row r="28" spans="2:3" x14ac:dyDescent="0.3">
      <c r="B28" s="21" t="s">
        <v>90</v>
      </c>
      <c r="C28" s="76">
        <v>30</v>
      </c>
    </row>
    <row r="29" spans="2:3" x14ac:dyDescent="0.3">
      <c r="B29" s="21" t="s">
        <v>91</v>
      </c>
      <c r="C29" s="76">
        <v>28</v>
      </c>
    </row>
    <row r="30" spans="2:3" x14ac:dyDescent="0.3">
      <c r="B30" s="21" t="s">
        <v>92</v>
      </c>
      <c r="C30" s="76">
        <v>27</v>
      </c>
    </row>
    <row r="31" spans="2:3" x14ac:dyDescent="0.3">
      <c r="B31" s="21" t="s">
        <v>93</v>
      </c>
      <c r="C31" s="76">
        <v>24</v>
      </c>
    </row>
    <row r="32" spans="2:3" x14ac:dyDescent="0.3">
      <c r="B32" s="21" t="s">
        <v>94</v>
      </c>
      <c r="C32" s="76">
        <v>18</v>
      </c>
    </row>
    <row r="33" spans="2:3" x14ac:dyDescent="0.3">
      <c r="B33" s="21" t="s">
        <v>95</v>
      </c>
      <c r="C33" s="76">
        <v>17</v>
      </c>
    </row>
    <row r="34" spans="2:3" x14ac:dyDescent="0.3">
      <c r="B34" s="21" t="s">
        <v>96</v>
      </c>
      <c r="C34" s="76">
        <v>16</v>
      </c>
    </row>
    <row r="35" spans="2:3" x14ac:dyDescent="0.3">
      <c r="B35" s="21" t="s">
        <v>97</v>
      </c>
      <c r="C35" s="76">
        <v>15</v>
      </c>
    </row>
    <row r="36" spans="2:3" x14ac:dyDescent="0.3">
      <c r="B36" s="21" t="s">
        <v>98</v>
      </c>
      <c r="C36" s="76">
        <v>15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F3DEB5EF-E9BB-4DDC-9DDF-0FA183057564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8DD8C-7140-43C4-8A0E-DC3CC8F45D8F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99</v>
      </c>
      <c r="E12" s="78">
        <v>6311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100</v>
      </c>
      <c r="C14" s="79"/>
      <c r="D14" s="79"/>
      <c r="E14" s="78">
        <v>1765</v>
      </c>
    </row>
    <row r="15" spans="1:9" x14ac:dyDescent="0.3">
      <c r="A15" s="20"/>
      <c r="E15" s="78"/>
    </row>
    <row r="16" spans="1:9" x14ac:dyDescent="0.3">
      <c r="A16" s="20"/>
      <c r="B16" s="21" t="s">
        <v>101</v>
      </c>
      <c r="D16" s="80"/>
      <c r="E16" s="78">
        <v>904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102</v>
      </c>
      <c r="D18" s="80"/>
      <c r="E18" s="78">
        <v>861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103</v>
      </c>
      <c r="D20" s="80"/>
      <c r="E20" s="81">
        <v>0.13357120695004654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104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105</v>
      </c>
      <c r="E26" s="86"/>
      <c r="F26" s="86"/>
      <c r="G26" s="86"/>
      <c r="H26" s="87"/>
    </row>
    <row r="27" spans="1:16" ht="15.5" thickBot="1" x14ac:dyDescent="0.35">
      <c r="C27" s="52"/>
      <c r="D27" s="88" t="s">
        <v>106</v>
      </c>
      <c r="E27" s="88" t="s">
        <v>107</v>
      </c>
      <c r="F27" s="88" t="s">
        <v>108</v>
      </c>
      <c r="G27" s="88" t="s">
        <v>109</v>
      </c>
      <c r="H27" s="88" t="s">
        <v>110</v>
      </c>
    </row>
    <row r="28" spans="1:16" ht="38.25" customHeight="1" thickBot="1" x14ac:dyDescent="0.35">
      <c r="C28" s="88" t="s">
        <v>111</v>
      </c>
      <c r="D28" s="89">
        <v>812</v>
      </c>
      <c r="E28" s="89">
        <v>97</v>
      </c>
      <c r="F28" s="89">
        <v>2075</v>
      </c>
      <c r="G28" s="90">
        <v>2601</v>
      </c>
      <c r="H28" s="90">
        <f>SUM(D28:G28)</f>
        <v>5585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EB946B81-6F21-468E-906C-BE92710A5B95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847AD-9C4A-4A22-AE3F-590351E37DA4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112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113</v>
      </c>
      <c r="D13" s="94"/>
      <c r="E13" s="95"/>
      <c r="H13" s="93" t="s">
        <v>114</v>
      </c>
      <c r="I13" s="94"/>
      <c r="J13" s="94"/>
      <c r="K13" s="95"/>
      <c r="L13" s="52"/>
      <c r="M13" s="52"/>
      <c r="N13" s="93" t="s">
        <v>115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116</v>
      </c>
      <c r="D14" s="98" t="s">
        <v>117</v>
      </c>
      <c r="E14" s="98" t="s">
        <v>118</v>
      </c>
      <c r="G14" s="99"/>
      <c r="H14" s="100" t="s">
        <v>106</v>
      </c>
      <c r="I14" s="101" t="s">
        <v>107</v>
      </c>
      <c r="J14" s="101" t="s">
        <v>108</v>
      </c>
      <c r="K14" s="102" t="s">
        <v>109</v>
      </c>
      <c r="L14" s="52"/>
      <c r="M14" s="52"/>
      <c r="N14" s="97" t="s">
        <v>119</v>
      </c>
      <c r="O14" s="103" t="s">
        <v>120</v>
      </c>
      <c r="P14" s="103" t="s">
        <v>121</v>
      </c>
      <c r="Q14" s="104" t="s">
        <v>122</v>
      </c>
      <c r="R14" s="23"/>
    </row>
    <row r="15" spans="1:18" ht="34.5" customHeight="1" x14ac:dyDescent="0.3">
      <c r="A15" s="20"/>
      <c r="B15" s="105" t="s">
        <v>111</v>
      </c>
      <c r="C15" s="106">
        <v>647</v>
      </c>
      <c r="D15" s="107">
        <v>2280</v>
      </c>
      <c r="E15" s="108">
        <v>150</v>
      </c>
      <c r="G15" s="105" t="s">
        <v>111</v>
      </c>
      <c r="H15" s="109">
        <v>88</v>
      </c>
      <c r="I15" s="107">
        <v>37</v>
      </c>
      <c r="J15" s="107">
        <v>1153</v>
      </c>
      <c r="K15" s="110">
        <v>1799</v>
      </c>
      <c r="L15" s="111"/>
      <c r="M15" s="105" t="s">
        <v>111</v>
      </c>
      <c r="N15" s="112">
        <v>1637</v>
      </c>
      <c r="O15" s="112">
        <v>1166</v>
      </c>
      <c r="P15" s="112">
        <v>274</v>
      </c>
      <c r="Q15" s="108">
        <v>0</v>
      </c>
      <c r="R15" s="23"/>
    </row>
    <row r="16" spans="1:18" ht="34.5" customHeight="1" thickBot="1" x14ac:dyDescent="0.35">
      <c r="A16" s="20"/>
      <c r="B16" s="113" t="s">
        <v>123</v>
      </c>
      <c r="C16" s="114">
        <v>323</v>
      </c>
      <c r="D16" s="115">
        <v>355</v>
      </c>
      <c r="E16" s="116">
        <v>144</v>
      </c>
      <c r="G16" s="113" t="s">
        <v>123</v>
      </c>
      <c r="H16" s="114">
        <v>27</v>
      </c>
      <c r="I16" s="115">
        <v>14</v>
      </c>
      <c r="J16" s="115">
        <v>284</v>
      </c>
      <c r="K16" s="116">
        <v>497</v>
      </c>
      <c r="L16" s="111"/>
      <c r="M16" s="113" t="s">
        <v>123</v>
      </c>
      <c r="N16" s="115">
        <v>755</v>
      </c>
      <c r="O16" s="115">
        <v>63</v>
      </c>
      <c r="P16" s="115">
        <v>4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942FC5BB-FFFC-44AD-A8E1-9DFFDD7D938A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EF0B6-A422-48A9-B76E-465CAD8E6994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124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125</v>
      </c>
      <c r="C14" s="101" t="s">
        <v>126</v>
      </c>
      <c r="D14" s="101" t="s">
        <v>127</v>
      </c>
      <c r="E14" s="101" t="s">
        <v>128</v>
      </c>
      <c r="F14" s="101" t="s">
        <v>129</v>
      </c>
      <c r="G14" s="102" t="s">
        <v>130</v>
      </c>
      <c r="H14" s="111"/>
      <c r="I14" s="23"/>
    </row>
    <row r="15" spans="1:9" ht="32.25" customHeight="1" thickBot="1" x14ac:dyDescent="0.35">
      <c r="A15" s="20"/>
      <c r="B15" s="117">
        <v>12636</v>
      </c>
      <c r="C15" s="115">
        <v>2214</v>
      </c>
      <c r="D15" s="115">
        <v>4624</v>
      </c>
      <c r="E15" s="115">
        <v>24</v>
      </c>
      <c r="F15" s="115">
        <v>144</v>
      </c>
      <c r="G15" s="116">
        <v>634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131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132</v>
      </c>
      <c r="C20" s="101" t="s">
        <v>133</v>
      </c>
      <c r="D20" s="102" t="s">
        <v>134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7652</v>
      </c>
      <c r="C21" s="115">
        <v>5269</v>
      </c>
      <c r="D21" s="116">
        <v>12921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EAD46D02-F39B-4504-A9DB-E1EA9937E0E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7237A-879E-4741-A56D-62A2742A7521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135</v>
      </c>
      <c r="I12" s="23"/>
    </row>
    <row r="13" spans="1:9" ht="18.75" customHeight="1" x14ac:dyDescent="0.3">
      <c r="A13" s="20"/>
      <c r="B13" s="119" t="s">
        <v>136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137</v>
      </c>
      <c r="D15" s="101" t="s">
        <v>138</v>
      </c>
      <c r="E15" s="101" t="s">
        <v>139</v>
      </c>
      <c r="F15" s="101" t="s">
        <v>140</v>
      </c>
      <c r="G15" s="120" t="s">
        <v>141</v>
      </c>
      <c r="H15" s="102" t="s">
        <v>110</v>
      </c>
      <c r="I15" s="23"/>
    </row>
    <row r="16" spans="1:9" ht="33.75" customHeight="1" x14ac:dyDescent="0.3">
      <c r="A16" s="20"/>
      <c r="B16" s="121" t="s">
        <v>142</v>
      </c>
      <c r="C16" s="122">
        <v>54</v>
      </c>
      <c r="D16" s="122">
        <v>1</v>
      </c>
      <c r="E16" s="122">
        <v>38</v>
      </c>
      <c r="F16" s="122">
        <v>175</v>
      </c>
      <c r="G16" s="123">
        <v>1</v>
      </c>
      <c r="H16" s="124">
        <v>269</v>
      </c>
      <c r="I16" s="23"/>
    </row>
    <row r="17" spans="1:9" ht="32.25" customHeight="1" thickBot="1" x14ac:dyDescent="0.35">
      <c r="A17" s="20"/>
      <c r="B17" s="125" t="s">
        <v>143</v>
      </c>
      <c r="C17" s="115">
        <v>54</v>
      </c>
      <c r="D17" s="115">
        <v>14</v>
      </c>
      <c r="E17" s="115">
        <v>102</v>
      </c>
      <c r="F17" s="115">
        <v>180</v>
      </c>
      <c r="G17" s="126">
        <v>5</v>
      </c>
      <c r="H17" s="116">
        <v>355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144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137</v>
      </c>
      <c r="D21" s="101" t="s">
        <v>145</v>
      </c>
      <c r="E21" s="101" t="s">
        <v>146</v>
      </c>
      <c r="F21" s="101" t="s">
        <v>147</v>
      </c>
      <c r="G21" s="120" t="s">
        <v>148</v>
      </c>
      <c r="H21" s="102" t="s">
        <v>110</v>
      </c>
      <c r="I21" s="23"/>
    </row>
    <row r="22" spans="1:9" ht="33.75" customHeight="1" x14ac:dyDescent="0.3">
      <c r="A22" s="20"/>
      <c r="B22" s="121" t="s">
        <v>142</v>
      </c>
      <c r="C22" s="122">
        <v>1121</v>
      </c>
      <c r="D22" s="122">
        <v>90</v>
      </c>
      <c r="E22" s="122">
        <v>887</v>
      </c>
      <c r="F22" s="122">
        <v>2832</v>
      </c>
      <c r="G22" s="123">
        <v>42</v>
      </c>
      <c r="H22" s="124">
        <v>4972</v>
      </c>
      <c r="I22" s="23"/>
    </row>
    <row r="23" spans="1:9" ht="32.25" customHeight="1" thickBot="1" x14ac:dyDescent="0.35">
      <c r="A23" s="20"/>
      <c r="B23" s="125" t="s">
        <v>143</v>
      </c>
      <c r="C23" s="115">
        <v>1111</v>
      </c>
      <c r="D23" s="115">
        <v>8347</v>
      </c>
      <c r="E23" s="115">
        <v>3527</v>
      </c>
      <c r="F23" s="115">
        <v>2941</v>
      </c>
      <c r="G23" s="126">
        <v>332</v>
      </c>
      <c r="H23" s="116">
        <v>16258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B331EF71-7597-4296-9604-92702DE69C40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2025-06-02T10:20:10Z</dcterms:modified>
</cp:coreProperties>
</file>